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5" i="1"/>
  <c r="I35"/>
  <c r="H35"/>
  <c r="G35"/>
  <c r="F35"/>
  <c r="E35"/>
  <c r="D35"/>
  <c r="C35"/>
  <c r="J34"/>
  <c r="I34"/>
  <c r="H33"/>
  <c r="J33" s="1"/>
  <c r="G33"/>
  <c r="I33" s="1"/>
  <c r="F33"/>
  <c r="E33"/>
  <c r="D33"/>
  <c r="C33"/>
  <c r="J32"/>
  <c r="I32"/>
  <c r="J31"/>
  <c r="H31"/>
  <c r="G31"/>
  <c r="I31" s="1"/>
  <c r="F31"/>
  <c r="E31"/>
  <c r="D31"/>
  <c r="C31"/>
  <c r="J30"/>
  <c r="I30"/>
  <c r="J29"/>
  <c r="I29"/>
  <c r="J28"/>
  <c r="I28"/>
  <c r="J27"/>
  <c r="I27"/>
  <c r="J26"/>
  <c r="I26"/>
  <c r="J25"/>
  <c r="I25"/>
  <c r="J24"/>
  <c r="J36" s="1"/>
  <c r="H24"/>
  <c r="H36" s="1"/>
  <c r="G24"/>
  <c r="G36" s="1"/>
  <c r="F24"/>
  <c r="F36" s="1"/>
  <c r="E24"/>
  <c r="E36" s="1"/>
  <c r="D24"/>
  <c r="D36" s="1"/>
  <c r="C24"/>
  <c r="C36" s="1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I24" l="1"/>
  <c r="I36" s="1"/>
</calcChain>
</file>

<file path=xl/sharedStrings.xml><?xml version="1.0" encoding="utf-8"?>
<sst xmlns="http://schemas.openxmlformats.org/spreadsheetml/2006/main" count="48" uniqueCount="44">
  <si>
    <t>Recovery under BAKIJAI cases of Arunachal Pradesh</t>
  </si>
  <si>
    <t>AS ON 31.12.2018                 (Rs in lakh)</t>
  </si>
  <si>
    <t>Sl No.</t>
  </si>
  <si>
    <t>Bank Name</t>
  </si>
  <si>
    <t xml:space="preserve"> Pending Cases At the Begining Of the Quarter</t>
  </si>
  <si>
    <t xml:space="preserve"> Cases added during The Quarter</t>
  </si>
  <si>
    <t xml:space="preserve"> Cases Settled during The Quarter</t>
  </si>
  <si>
    <t>Pending Cases at the close of the Quarter</t>
  </si>
  <si>
    <t xml:space="preserve">Number </t>
  </si>
  <si>
    <t>Amount</t>
  </si>
  <si>
    <t xml:space="preserve">Amount </t>
  </si>
  <si>
    <t>Number</t>
  </si>
  <si>
    <t>ALB</t>
  </si>
  <si>
    <t>BOB</t>
  </si>
  <si>
    <t>BOI</t>
  </si>
  <si>
    <t>BOM</t>
  </si>
  <si>
    <t>CAN</t>
  </si>
  <si>
    <t>CBI</t>
  </si>
  <si>
    <t>IDBI</t>
  </si>
  <si>
    <t>INDIAN</t>
  </si>
  <si>
    <t>IOB</t>
  </si>
  <si>
    <t>OBC</t>
  </si>
  <si>
    <t>PNB</t>
  </si>
  <si>
    <t>P&amp;S</t>
  </si>
  <si>
    <t>SBI</t>
  </si>
  <si>
    <t>SYNDI</t>
  </si>
  <si>
    <t>UBI</t>
  </si>
  <si>
    <t>UCO</t>
  </si>
  <si>
    <t>UNION</t>
  </si>
  <si>
    <t>VIJAYA</t>
  </si>
  <si>
    <t>Public Banks Grand total</t>
  </si>
  <si>
    <t>HDFC</t>
  </si>
  <si>
    <t>ICICI</t>
  </si>
  <si>
    <t>INDUSIND</t>
  </si>
  <si>
    <t>AXIS</t>
  </si>
  <si>
    <t>YES</t>
  </si>
  <si>
    <t>BANDHAN</t>
  </si>
  <si>
    <t>Private  Banks Grand total</t>
  </si>
  <si>
    <t>APRB</t>
  </si>
  <si>
    <t>Rural Bank Grand total</t>
  </si>
  <si>
    <t>APSCAB</t>
  </si>
  <si>
    <t xml:space="preserve">APSCB Bank Grand Total </t>
  </si>
  <si>
    <t>All Banks Grand Total</t>
  </si>
  <si>
    <t xml:space="preserve">Last Qtr Data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</si>
</sst>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Protection="1">
      <protection locked="0"/>
    </xf>
    <xf numFmtId="2" fontId="5" fillId="0" borderId="1" xfId="0" applyNumberFormat="1" applyFont="1" applyFill="1" applyBorder="1" applyProtection="1">
      <protection locked="0"/>
    </xf>
    <xf numFmtId="0" fontId="4" fillId="0" borderId="1" xfId="1" applyFont="1" applyBorder="1" applyAlignment="1">
      <alignment horizontal="center" vertical="center" wrapText="1"/>
    </xf>
    <xf numFmtId="1" fontId="4" fillId="0" borderId="1" xfId="0" applyNumberFormat="1" applyFont="1" applyFill="1" applyBorder="1" applyProtection="1">
      <protection locked="0"/>
    </xf>
    <xf numFmtId="2" fontId="4" fillId="0" borderId="1" xfId="0" applyNumberFormat="1" applyFont="1" applyFill="1" applyBorder="1" applyProtection="1">
      <protection locked="0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4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/>
    <xf numFmtId="0" fontId="5" fillId="0" borderId="0" xfId="0" applyFont="1"/>
    <xf numFmtId="0" fontId="9" fillId="0" borderId="0" xfId="0" applyFont="1"/>
    <xf numFmtId="1" fontId="10" fillId="0" borderId="0" xfId="0" applyNumberFormat="1" applyFont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0" fontId="11" fillId="0" borderId="1" xfId="0" applyFont="1" applyFill="1" applyBorder="1" applyAlignment="1" applyProtection="1">
      <protection locked="0"/>
    </xf>
    <xf numFmtId="0" fontId="11" fillId="0" borderId="1" xfId="0" applyFont="1" applyBorder="1" applyAlignment="1"/>
    <xf numFmtId="1" fontId="11" fillId="0" borderId="4" xfId="0" applyNumberFormat="1" applyFont="1" applyBorder="1" applyProtection="1">
      <protection locked="0"/>
    </xf>
    <xf numFmtId="2" fontId="11" fillId="0" borderId="5" xfId="0" applyNumberFormat="1" applyFont="1" applyBorder="1" applyProtection="1">
      <protection locked="0"/>
    </xf>
    <xf numFmtId="1" fontId="11" fillId="0" borderId="5" xfId="0" applyNumberFormat="1" applyFont="1" applyBorder="1" applyProtection="1">
      <protection locked="0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sqref="A1:XFD1048576"/>
    </sheetView>
  </sheetViews>
  <sheetFormatPr defaultRowHeight="15"/>
  <cols>
    <col min="2" max="2" width="21" customWidth="1"/>
    <col min="4" max="4" width="11" customWidth="1"/>
  </cols>
  <sheetData>
    <row r="1" spans="1:10">
      <c r="A1" s="1">
        <v>61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ht="44.25" customHeight="1">
      <c r="A4" s="3" t="s">
        <v>2</v>
      </c>
      <c r="B4" s="3" t="s">
        <v>3</v>
      </c>
      <c r="C4" s="4" t="s">
        <v>4</v>
      </c>
      <c r="D4" s="5"/>
      <c r="E4" s="4" t="s">
        <v>5</v>
      </c>
      <c r="F4" s="5"/>
      <c r="G4" s="3" t="s">
        <v>6</v>
      </c>
      <c r="H4" s="3"/>
      <c r="I4" s="3" t="s">
        <v>7</v>
      </c>
      <c r="J4" s="3"/>
    </row>
    <row r="5" spans="1:10">
      <c r="A5" s="3"/>
      <c r="B5" s="3"/>
      <c r="C5" s="6" t="s">
        <v>8</v>
      </c>
      <c r="D5" s="6" t="s">
        <v>9</v>
      </c>
      <c r="E5" s="6" t="s">
        <v>8</v>
      </c>
      <c r="F5" s="6" t="s">
        <v>10</v>
      </c>
      <c r="G5" s="6" t="s">
        <v>8</v>
      </c>
      <c r="H5" s="6" t="s">
        <v>9</v>
      </c>
      <c r="I5" s="6" t="s">
        <v>11</v>
      </c>
      <c r="J5" s="6" t="s">
        <v>10</v>
      </c>
    </row>
    <row r="6" spans="1:10">
      <c r="A6" s="7">
        <v>1</v>
      </c>
      <c r="B6" s="8" t="s">
        <v>12</v>
      </c>
      <c r="C6" s="9">
        <v>0</v>
      </c>
      <c r="D6" s="10">
        <v>0</v>
      </c>
      <c r="E6" s="9">
        <v>0</v>
      </c>
      <c r="F6" s="10">
        <v>0</v>
      </c>
      <c r="G6" s="9">
        <v>0</v>
      </c>
      <c r="H6" s="10">
        <v>0</v>
      </c>
      <c r="I6" s="9">
        <f>G6</f>
        <v>0</v>
      </c>
      <c r="J6" s="10">
        <f>H6</f>
        <v>0</v>
      </c>
    </row>
    <row r="7" spans="1:10">
      <c r="A7" s="7">
        <v>2</v>
      </c>
      <c r="B7" s="8" t="s">
        <v>13</v>
      </c>
      <c r="C7" s="9">
        <v>29</v>
      </c>
      <c r="D7" s="10">
        <v>107.05</v>
      </c>
      <c r="E7" s="9">
        <v>9</v>
      </c>
      <c r="F7" s="10">
        <v>8.57</v>
      </c>
      <c r="G7" s="9">
        <v>0</v>
      </c>
      <c r="H7" s="10">
        <v>0</v>
      </c>
      <c r="I7" s="9">
        <f t="shared" ref="I7:J35" si="0">G7</f>
        <v>0</v>
      </c>
      <c r="J7" s="10">
        <f t="shared" si="0"/>
        <v>0</v>
      </c>
    </row>
    <row r="8" spans="1:10">
      <c r="A8" s="7">
        <v>3</v>
      </c>
      <c r="B8" s="8" t="s">
        <v>14</v>
      </c>
      <c r="C8" s="9">
        <v>0</v>
      </c>
      <c r="D8" s="10">
        <v>0</v>
      </c>
      <c r="E8" s="9">
        <v>0</v>
      </c>
      <c r="F8" s="10">
        <v>0</v>
      </c>
      <c r="G8" s="9">
        <v>0</v>
      </c>
      <c r="H8" s="10">
        <v>0</v>
      </c>
      <c r="I8" s="9">
        <f t="shared" si="0"/>
        <v>0</v>
      </c>
      <c r="J8" s="10">
        <f t="shared" si="0"/>
        <v>0</v>
      </c>
    </row>
    <row r="9" spans="1:10">
      <c r="A9" s="7">
        <v>4</v>
      </c>
      <c r="B9" s="8" t="s">
        <v>15</v>
      </c>
      <c r="C9" s="9">
        <v>0</v>
      </c>
      <c r="D9" s="10">
        <v>0</v>
      </c>
      <c r="E9" s="9">
        <v>0</v>
      </c>
      <c r="F9" s="10">
        <v>0</v>
      </c>
      <c r="G9" s="9">
        <v>0</v>
      </c>
      <c r="H9" s="10">
        <v>0</v>
      </c>
      <c r="I9" s="9">
        <f t="shared" si="0"/>
        <v>0</v>
      </c>
      <c r="J9" s="10">
        <f t="shared" si="0"/>
        <v>0</v>
      </c>
    </row>
    <row r="10" spans="1:10">
      <c r="A10" s="7">
        <v>5</v>
      </c>
      <c r="B10" s="8" t="s">
        <v>16</v>
      </c>
      <c r="C10" s="9">
        <v>0</v>
      </c>
      <c r="D10" s="10">
        <v>0</v>
      </c>
      <c r="E10" s="9">
        <v>0</v>
      </c>
      <c r="F10" s="10">
        <v>0</v>
      </c>
      <c r="G10" s="9">
        <v>0</v>
      </c>
      <c r="H10" s="10">
        <v>0</v>
      </c>
      <c r="I10" s="9">
        <f t="shared" si="0"/>
        <v>0</v>
      </c>
      <c r="J10" s="10">
        <f t="shared" si="0"/>
        <v>0</v>
      </c>
    </row>
    <row r="11" spans="1:10">
      <c r="A11" s="7">
        <v>6</v>
      </c>
      <c r="B11" s="8" t="s">
        <v>17</v>
      </c>
      <c r="C11" s="9">
        <v>0</v>
      </c>
      <c r="D11" s="10">
        <v>0</v>
      </c>
      <c r="E11" s="9">
        <v>0</v>
      </c>
      <c r="F11" s="10">
        <v>0</v>
      </c>
      <c r="G11" s="9">
        <v>0</v>
      </c>
      <c r="H11" s="10">
        <v>0</v>
      </c>
      <c r="I11" s="9">
        <f t="shared" si="0"/>
        <v>0</v>
      </c>
      <c r="J11" s="10">
        <f t="shared" si="0"/>
        <v>0</v>
      </c>
    </row>
    <row r="12" spans="1:10">
      <c r="A12" s="7">
        <v>7</v>
      </c>
      <c r="B12" s="8" t="s">
        <v>18</v>
      </c>
      <c r="C12" s="9">
        <v>0</v>
      </c>
      <c r="D12" s="10">
        <v>0</v>
      </c>
      <c r="E12" s="9">
        <v>0</v>
      </c>
      <c r="F12" s="10">
        <v>0</v>
      </c>
      <c r="G12" s="9">
        <v>0</v>
      </c>
      <c r="H12" s="10">
        <v>0</v>
      </c>
      <c r="I12" s="9">
        <f t="shared" si="0"/>
        <v>0</v>
      </c>
      <c r="J12" s="10">
        <f t="shared" si="0"/>
        <v>0</v>
      </c>
    </row>
    <row r="13" spans="1:10">
      <c r="A13" s="7">
        <v>8</v>
      </c>
      <c r="B13" s="8" t="s">
        <v>19</v>
      </c>
      <c r="C13" s="9">
        <v>0</v>
      </c>
      <c r="D13" s="10">
        <v>0</v>
      </c>
      <c r="E13" s="9">
        <v>0</v>
      </c>
      <c r="F13" s="10">
        <v>0</v>
      </c>
      <c r="G13" s="9">
        <v>0</v>
      </c>
      <c r="H13" s="10">
        <v>0</v>
      </c>
      <c r="I13" s="9">
        <f t="shared" si="0"/>
        <v>0</v>
      </c>
      <c r="J13" s="10">
        <f t="shared" si="0"/>
        <v>0</v>
      </c>
    </row>
    <row r="14" spans="1:10">
      <c r="A14" s="7">
        <v>9</v>
      </c>
      <c r="B14" s="8" t="s">
        <v>20</v>
      </c>
      <c r="C14" s="9">
        <v>1</v>
      </c>
      <c r="D14" s="10">
        <v>0.87</v>
      </c>
      <c r="E14" s="9">
        <v>0</v>
      </c>
      <c r="F14" s="10">
        <v>0</v>
      </c>
      <c r="G14" s="9">
        <v>0</v>
      </c>
      <c r="H14" s="10">
        <v>0</v>
      </c>
      <c r="I14" s="9">
        <f t="shared" si="0"/>
        <v>0</v>
      </c>
      <c r="J14" s="10">
        <f t="shared" si="0"/>
        <v>0</v>
      </c>
    </row>
    <row r="15" spans="1:10">
      <c r="A15" s="7">
        <v>10</v>
      </c>
      <c r="B15" s="8" t="s">
        <v>21</v>
      </c>
      <c r="C15" s="9">
        <v>0</v>
      </c>
      <c r="D15" s="10">
        <v>0</v>
      </c>
      <c r="E15" s="9">
        <v>0</v>
      </c>
      <c r="F15" s="10">
        <v>0</v>
      </c>
      <c r="G15" s="9">
        <v>0</v>
      </c>
      <c r="H15" s="10">
        <v>0</v>
      </c>
      <c r="I15" s="9">
        <f t="shared" si="0"/>
        <v>0</v>
      </c>
      <c r="J15" s="10">
        <f t="shared" si="0"/>
        <v>0</v>
      </c>
    </row>
    <row r="16" spans="1:10">
      <c r="A16" s="7">
        <v>11</v>
      </c>
      <c r="B16" s="8" t="s">
        <v>22</v>
      </c>
      <c r="C16" s="9">
        <v>0</v>
      </c>
      <c r="D16" s="10">
        <v>0</v>
      </c>
      <c r="E16" s="9">
        <v>0</v>
      </c>
      <c r="F16" s="10">
        <v>0</v>
      </c>
      <c r="G16" s="9">
        <v>0</v>
      </c>
      <c r="H16" s="10">
        <v>0</v>
      </c>
      <c r="I16" s="9">
        <f t="shared" si="0"/>
        <v>0</v>
      </c>
      <c r="J16" s="10">
        <f t="shared" si="0"/>
        <v>0</v>
      </c>
    </row>
    <row r="17" spans="1:10">
      <c r="A17" s="7">
        <v>12</v>
      </c>
      <c r="B17" s="8" t="s">
        <v>23</v>
      </c>
      <c r="C17" s="9">
        <v>0</v>
      </c>
      <c r="D17" s="10">
        <v>0</v>
      </c>
      <c r="E17" s="9">
        <v>0</v>
      </c>
      <c r="F17" s="10">
        <v>0</v>
      </c>
      <c r="G17" s="9">
        <v>0</v>
      </c>
      <c r="H17" s="10">
        <v>0</v>
      </c>
      <c r="I17" s="9">
        <f t="shared" si="0"/>
        <v>0</v>
      </c>
      <c r="J17" s="10">
        <f t="shared" si="0"/>
        <v>0</v>
      </c>
    </row>
    <row r="18" spans="1:10">
      <c r="A18" s="7">
        <v>13</v>
      </c>
      <c r="B18" s="8" t="s">
        <v>24</v>
      </c>
      <c r="C18" s="9">
        <v>5444</v>
      </c>
      <c r="D18" s="10">
        <v>4047.82</v>
      </c>
      <c r="E18" s="9">
        <v>85</v>
      </c>
      <c r="F18" s="10">
        <v>93.44</v>
      </c>
      <c r="G18" s="9">
        <v>6</v>
      </c>
      <c r="H18" s="10">
        <v>0.45</v>
      </c>
      <c r="I18" s="9">
        <f t="shared" si="0"/>
        <v>6</v>
      </c>
      <c r="J18" s="10">
        <f t="shared" si="0"/>
        <v>0.45</v>
      </c>
    </row>
    <row r="19" spans="1:10">
      <c r="A19" s="7">
        <v>14</v>
      </c>
      <c r="B19" s="8" t="s">
        <v>25</v>
      </c>
      <c r="C19" s="9">
        <v>0</v>
      </c>
      <c r="D19" s="10">
        <v>0</v>
      </c>
      <c r="E19" s="9">
        <v>0</v>
      </c>
      <c r="F19" s="10">
        <v>0</v>
      </c>
      <c r="G19" s="9">
        <v>0</v>
      </c>
      <c r="H19" s="10">
        <v>0</v>
      </c>
      <c r="I19" s="9">
        <f t="shared" si="0"/>
        <v>0</v>
      </c>
      <c r="J19" s="10">
        <f t="shared" si="0"/>
        <v>0</v>
      </c>
    </row>
    <row r="20" spans="1:10">
      <c r="A20" s="7">
        <v>15</v>
      </c>
      <c r="B20" s="8" t="s">
        <v>26</v>
      </c>
      <c r="C20" s="9">
        <v>0</v>
      </c>
      <c r="D20" s="10">
        <v>0</v>
      </c>
      <c r="E20" s="9">
        <v>0</v>
      </c>
      <c r="F20" s="10">
        <v>0</v>
      </c>
      <c r="G20" s="9">
        <v>0</v>
      </c>
      <c r="H20" s="10">
        <v>0</v>
      </c>
      <c r="I20" s="9">
        <f t="shared" si="0"/>
        <v>0</v>
      </c>
      <c r="J20" s="10">
        <f t="shared" si="0"/>
        <v>0</v>
      </c>
    </row>
    <row r="21" spans="1:10">
      <c r="A21" s="7">
        <v>16</v>
      </c>
      <c r="B21" s="8" t="s">
        <v>27</v>
      </c>
      <c r="C21" s="9">
        <v>0</v>
      </c>
      <c r="D21" s="10">
        <v>0</v>
      </c>
      <c r="E21" s="9">
        <v>0</v>
      </c>
      <c r="F21" s="10">
        <v>0</v>
      </c>
      <c r="G21" s="9">
        <v>0</v>
      </c>
      <c r="H21" s="10">
        <v>0</v>
      </c>
      <c r="I21" s="9">
        <f t="shared" si="0"/>
        <v>0</v>
      </c>
      <c r="J21" s="10">
        <f t="shared" si="0"/>
        <v>0</v>
      </c>
    </row>
    <row r="22" spans="1:10">
      <c r="A22" s="7">
        <v>17</v>
      </c>
      <c r="B22" s="8" t="s">
        <v>28</v>
      </c>
      <c r="C22" s="9">
        <v>0</v>
      </c>
      <c r="D22" s="10">
        <v>0</v>
      </c>
      <c r="E22" s="9">
        <v>0</v>
      </c>
      <c r="F22" s="10">
        <v>0</v>
      </c>
      <c r="G22" s="9">
        <v>0</v>
      </c>
      <c r="H22" s="10">
        <v>0</v>
      </c>
      <c r="I22" s="9">
        <f t="shared" si="0"/>
        <v>0</v>
      </c>
      <c r="J22" s="10">
        <f t="shared" si="0"/>
        <v>0</v>
      </c>
    </row>
    <row r="23" spans="1:10">
      <c r="A23" s="7">
        <v>18</v>
      </c>
      <c r="B23" s="8" t="s">
        <v>29</v>
      </c>
      <c r="C23" s="9">
        <v>0</v>
      </c>
      <c r="D23" s="10">
        <v>0</v>
      </c>
      <c r="E23" s="9">
        <v>0</v>
      </c>
      <c r="F23" s="10">
        <v>0</v>
      </c>
      <c r="G23" s="9">
        <v>0</v>
      </c>
      <c r="H23" s="10">
        <v>0</v>
      </c>
      <c r="I23" s="9">
        <f t="shared" si="0"/>
        <v>0</v>
      </c>
      <c r="J23" s="10">
        <f t="shared" si="0"/>
        <v>0</v>
      </c>
    </row>
    <row r="24" spans="1:10" s="14" customFormat="1">
      <c r="A24" s="11" t="s">
        <v>30</v>
      </c>
      <c r="B24" s="11"/>
      <c r="C24" s="12">
        <f t="shared" ref="C24:H24" si="1">SUM(C6:C23)</f>
        <v>5474</v>
      </c>
      <c r="D24" s="13">
        <f t="shared" si="1"/>
        <v>4155.74</v>
      </c>
      <c r="E24" s="12">
        <f t="shared" si="1"/>
        <v>94</v>
      </c>
      <c r="F24" s="13">
        <f t="shared" si="1"/>
        <v>102.00999999999999</v>
      </c>
      <c r="G24" s="12">
        <f t="shared" si="1"/>
        <v>6</v>
      </c>
      <c r="H24" s="13">
        <f t="shared" si="1"/>
        <v>0.45</v>
      </c>
      <c r="I24" s="12">
        <f t="shared" si="0"/>
        <v>6</v>
      </c>
      <c r="J24" s="13">
        <f t="shared" si="0"/>
        <v>0.45</v>
      </c>
    </row>
    <row r="25" spans="1:10">
      <c r="A25" s="7">
        <v>1</v>
      </c>
      <c r="B25" s="8" t="s">
        <v>31</v>
      </c>
      <c r="C25" s="9">
        <v>0</v>
      </c>
      <c r="D25" s="10">
        <v>0</v>
      </c>
      <c r="E25" s="9">
        <v>0</v>
      </c>
      <c r="F25" s="10">
        <v>0</v>
      </c>
      <c r="G25" s="9">
        <v>0</v>
      </c>
      <c r="H25" s="10">
        <v>0</v>
      </c>
      <c r="I25" s="9">
        <f t="shared" si="0"/>
        <v>0</v>
      </c>
      <c r="J25" s="10">
        <f t="shared" si="0"/>
        <v>0</v>
      </c>
    </row>
    <row r="26" spans="1:10">
      <c r="A26" s="7">
        <v>2</v>
      </c>
      <c r="B26" s="8" t="s">
        <v>32</v>
      </c>
      <c r="C26" s="9">
        <v>0</v>
      </c>
      <c r="D26" s="10">
        <v>0</v>
      </c>
      <c r="E26" s="9">
        <v>0</v>
      </c>
      <c r="F26" s="10">
        <v>0</v>
      </c>
      <c r="G26" s="9">
        <v>0</v>
      </c>
      <c r="H26" s="10">
        <v>0</v>
      </c>
      <c r="I26" s="9">
        <f t="shared" si="0"/>
        <v>0</v>
      </c>
      <c r="J26" s="10">
        <f t="shared" si="0"/>
        <v>0</v>
      </c>
    </row>
    <row r="27" spans="1:10">
      <c r="A27" s="7">
        <v>3</v>
      </c>
      <c r="B27" s="15" t="s">
        <v>33</v>
      </c>
      <c r="C27" s="9">
        <v>0</v>
      </c>
      <c r="D27" s="10">
        <v>0</v>
      </c>
      <c r="E27" s="9">
        <v>0</v>
      </c>
      <c r="F27" s="10">
        <v>0</v>
      </c>
      <c r="G27" s="9">
        <v>0</v>
      </c>
      <c r="H27" s="10">
        <v>0</v>
      </c>
      <c r="I27" s="9">
        <f t="shared" si="0"/>
        <v>0</v>
      </c>
      <c r="J27" s="10">
        <f t="shared" si="0"/>
        <v>0</v>
      </c>
    </row>
    <row r="28" spans="1:10">
      <c r="A28" s="7">
        <v>4</v>
      </c>
      <c r="B28" s="16" t="s">
        <v>34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9">
        <f t="shared" si="0"/>
        <v>0</v>
      </c>
      <c r="J28" s="10">
        <f t="shared" si="0"/>
        <v>0</v>
      </c>
    </row>
    <row r="29" spans="1:10">
      <c r="A29" s="7">
        <v>5</v>
      </c>
      <c r="B29" s="8" t="s">
        <v>35</v>
      </c>
      <c r="C29" s="9">
        <v>0</v>
      </c>
      <c r="D29" s="10">
        <v>0</v>
      </c>
      <c r="E29" s="9">
        <v>0</v>
      </c>
      <c r="F29" s="10">
        <v>0</v>
      </c>
      <c r="G29" s="9">
        <v>0</v>
      </c>
      <c r="H29" s="10">
        <v>0</v>
      </c>
      <c r="I29" s="9">
        <f t="shared" si="0"/>
        <v>0</v>
      </c>
      <c r="J29" s="10">
        <f t="shared" si="0"/>
        <v>0</v>
      </c>
    </row>
    <row r="30" spans="1:10">
      <c r="A30" s="7">
        <v>6</v>
      </c>
      <c r="B30" s="15" t="s">
        <v>36</v>
      </c>
      <c r="C30" s="9">
        <v>0</v>
      </c>
      <c r="D30" s="10">
        <v>0</v>
      </c>
      <c r="E30" s="9">
        <v>0</v>
      </c>
      <c r="F30" s="10">
        <v>0</v>
      </c>
      <c r="G30" s="9">
        <v>0</v>
      </c>
      <c r="H30" s="10">
        <v>0</v>
      </c>
      <c r="I30" s="9">
        <f t="shared" si="0"/>
        <v>0</v>
      </c>
      <c r="J30" s="10">
        <f t="shared" si="0"/>
        <v>0</v>
      </c>
    </row>
    <row r="31" spans="1:10" s="14" customFormat="1">
      <c r="A31" s="11" t="s">
        <v>37</v>
      </c>
      <c r="B31" s="11"/>
      <c r="C31" s="12">
        <f t="shared" ref="C31:H31" si="2">SUM(C25:C30)</f>
        <v>0</v>
      </c>
      <c r="D31" s="13">
        <f t="shared" si="2"/>
        <v>0</v>
      </c>
      <c r="E31" s="12">
        <f t="shared" si="2"/>
        <v>0</v>
      </c>
      <c r="F31" s="13">
        <f t="shared" si="2"/>
        <v>0</v>
      </c>
      <c r="G31" s="12">
        <f t="shared" si="2"/>
        <v>0</v>
      </c>
      <c r="H31" s="13">
        <f t="shared" si="2"/>
        <v>0</v>
      </c>
      <c r="I31" s="12">
        <f t="shared" si="0"/>
        <v>0</v>
      </c>
      <c r="J31" s="13">
        <f t="shared" si="0"/>
        <v>0</v>
      </c>
    </row>
    <row r="32" spans="1:10">
      <c r="A32" s="7">
        <v>1</v>
      </c>
      <c r="B32" s="8" t="s">
        <v>38</v>
      </c>
      <c r="C32" s="9">
        <v>0</v>
      </c>
      <c r="D32" s="10">
        <v>0</v>
      </c>
      <c r="E32" s="9">
        <v>0</v>
      </c>
      <c r="F32" s="10">
        <v>0</v>
      </c>
      <c r="G32" s="9">
        <v>0</v>
      </c>
      <c r="H32" s="10">
        <v>0</v>
      </c>
      <c r="I32" s="9">
        <f t="shared" si="0"/>
        <v>0</v>
      </c>
      <c r="J32" s="10">
        <f t="shared" si="0"/>
        <v>0</v>
      </c>
    </row>
    <row r="33" spans="1:10" s="14" customFormat="1">
      <c r="A33" s="18" t="s">
        <v>39</v>
      </c>
      <c r="B33" s="18"/>
      <c r="C33" s="12">
        <f t="shared" ref="C33:H33" si="3">SUM(C32)</f>
        <v>0</v>
      </c>
      <c r="D33" s="13">
        <f t="shared" si="3"/>
        <v>0</v>
      </c>
      <c r="E33" s="12">
        <f t="shared" si="3"/>
        <v>0</v>
      </c>
      <c r="F33" s="13">
        <f t="shared" si="3"/>
        <v>0</v>
      </c>
      <c r="G33" s="12">
        <f t="shared" si="3"/>
        <v>0</v>
      </c>
      <c r="H33" s="13">
        <f t="shared" si="3"/>
        <v>0</v>
      </c>
      <c r="I33" s="12">
        <f t="shared" si="0"/>
        <v>0</v>
      </c>
      <c r="J33" s="13">
        <f t="shared" si="0"/>
        <v>0</v>
      </c>
    </row>
    <row r="34" spans="1:10">
      <c r="A34" s="7">
        <v>1</v>
      </c>
      <c r="B34" s="8" t="s">
        <v>40</v>
      </c>
      <c r="C34" s="9">
        <v>608</v>
      </c>
      <c r="D34" s="10">
        <v>9237.69</v>
      </c>
      <c r="E34" s="9">
        <v>0</v>
      </c>
      <c r="F34" s="10">
        <v>0</v>
      </c>
      <c r="G34" s="9">
        <v>0</v>
      </c>
      <c r="H34" s="10">
        <v>0</v>
      </c>
      <c r="I34" s="9">
        <f t="shared" si="0"/>
        <v>0</v>
      </c>
      <c r="J34" s="10">
        <f t="shared" si="0"/>
        <v>0</v>
      </c>
    </row>
    <row r="35" spans="1:10" s="14" customFormat="1">
      <c r="A35" s="18" t="s">
        <v>41</v>
      </c>
      <c r="B35" s="18"/>
      <c r="C35" s="12">
        <f t="shared" ref="C35:H35" si="4">SUM(C34)</f>
        <v>608</v>
      </c>
      <c r="D35" s="13">
        <f t="shared" si="4"/>
        <v>9237.69</v>
      </c>
      <c r="E35" s="12">
        <f t="shared" si="4"/>
        <v>0</v>
      </c>
      <c r="F35" s="13">
        <f t="shared" si="4"/>
        <v>0</v>
      </c>
      <c r="G35" s="12">
        <f t="shared" si="4"/>
        <v>0</v>
      </c>
      <c r="H35" s="13">
        <f t="shared" si="4"/>
        <v>0</v>
      </c>
      <c r="I35" s="12">
        <f t="shared" si="0"/>
        <v>0</v>
      </c>
      <c r="J35" s="13">
        <f t="shared" si="0"/>
        <v>0</v>
      </c>
    </row>
    <row r="36" spans="1:10">
      <c r="A36" s="19" t="s">
        <v>42</v>
      </c>
      <c r="B36" s="19"/>
      <c r="C36" s="20">
        <f>C24+C31+C33+C35</f>
        <v>6082</v>
      </c>
      <c r="D36" s="20">
        <f t="shared" ref="D36:J36" si="5">D24+D31+D33+D35</f>
        <v>13393.43</v>
      </c>
      <c r="E36" s="20">
        <f t="shared" si="5"/>
        <v>94</v>
      </c>
      <c r="F36" s="20">
        <f t="shared" si="5"/>
        <v>102.00999999999999</v>
      </c>
      <c r="G36" s="20">
        <f t="shared" si="5"/>
        <v>6</v>
      </c>
      <c r="H36" s="20">
        <f t="shared" si="5"/>
        <v>0.45</v>
      </c>
      <c r="I36" s="20">
        <f t="shared" si="5"/>
        <v>6</v>
      </c>
      <c r="J36" s="20">
        <f t="shared" si="5"/>
        <v>0.45</v>
      </c>
    </row>
    <row r="37" spans="1:10">
      <c r="A37" s="21"/>
      <c r="B37" s="22"/>
      <c r="C37" s="23"/>
      <c r="D37" s="24"/>
      <c r="E37" s="23"/>
      <c r="F37" s="24"/>
      <c r="G37" s="23"/>
      <c r="H37" s="24"/>
      <c r="I37" s="23"/>
      <c r="J37" s="24"/>
    </row>
    <row r="38" spans="1:10">
      <c r="A38" s="25" t="s">
        <v>43</v>
      </c>
      <c r="B38" s="26"/>
      <c r="C38" s="27">
        <v>7003</v>
      </c>
      <c r="D38" s="28">
        <v>14130.06</v>
      </c>
      <c r="E38" s="29">
        <v>87</v>
      </c>
      <c r="F38" s="28">
        <v>101.42</v>
      </c>
      <c r="G38" s="29">
        <v>6</v>
      </c>
      <c r="H38" s="28">
        <v>0.45</v>
      </c>
      <c r="I38" s="29">
        <v>7113</v>
      </c>
      <c r="J38" s="28">
        <v>14231.03</v>
      </c>
    </row>
  </sheetData>
  <mergeCells count="15">
    <mergeCell ref="A24:B24"/>
    <mergeCell ref="A31:B31"/>
    <mergeCell ref="A33:B33"/>
    <mergeCell ref="A35:B35"/>
    <mergeCell ref="A36:B36"/>
    <mergeCell ref="A38:B38"/>
    <mergeCell ref="A1:J1"/>
    <mergeCell ref="A2:J2"/>
    <mergeCell ref="A3:J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2019-06-14T07:29:36Z</dcterms:created>
  <dcterms:modified xsi:type="dcterms:W3CDTF">2019-06-14T07:29:42Z</dcterms:modified>
</cp:coreProperties>
</file>